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dbe8205074395166/Documents/Karate/Seminar2026/"/>
    </mc:Choice>
  </mc:AlternateContent>
  <xr:revisionPtr revIDLastSave="48" documentId="8_{BA2DB507-9B82-49A8-A928-D75379739DAC}" xr6:coauthVersionLast="47" xr6:coauthVersionMax="47" xr10:uidLastSave="{F819EB0E-3325-4209-A203-5C4B0AC0C63E}"/>
  <bookViews>
    <workbookView xWindow="-120" yWindow="-120" windowWidth="29040" windowHeight="15840" xr2:uid="{8F4A336A-9ABE-47EB-B8A1-0852C9FD9701}"/>
  </bookViews>
  <sheets>
    <sheet name="Application Form " sheetId="1" r:id="rId1"/>
  </sheets>
  <definedNames>
    <definedName name="_xlnm.Print_Area" localSheetId="0">'Application Form '!$A$1:$R$35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27" i="1"/>
  <c r="E26" i="1"/>
  <c r="E25" i="1"/>
  <c r="E24" i="1"/>
  <c r="E23" i="1"/>
  <c r="E22" i="1"/>
  <c r="E21" i="1"/>
  <c r="E20" i="1"/>
  <c r="E19" i="1"/>
  <c r="E18" i="1"/>
  <c r="E17" i="1"/>
  <c r="E16" i="1"/>
  <c r="E15" i="1"/>
  <c r="E14" i="1"/>
  <c r="E12" i="1"/>
  <c r="E11" i="1"/>
  <c r="E10" i="1"/>
  <c r="E9" i="1"/>
  <c r="E8" i="1"/>
  <c r="B29" i="1" l="1"/>
  <c r="J27" i="1"/>
  <c r="J26" i="1"/>
  <c r="J25" i="1"/>
  <c r="J24" i="1"/>
  <c r="J23" i="1"/>
  <c r="J22" i="1"/>
  <c r="J21" i="1"/>
  <c r="J20" i="1"/>
  <c r="J19" i="1"/>
  <c r="J18" i="1"/>
  <c r="J17" i="1"/>
  <c r="J16" i="1"/>
  <c r="J15" i="1"/>
  <c r="J14" i="1"/>
  <c r="J13" i="1"/>
  <c r="J12" i="1"/>
  <c r="J11" i="1"/>
  <c r="J10" i="1"/>
  <c r="J9" i="1"/>
  <c r="J8" i="1"/>
  <c r="J28" i="1" l="1"/>
</calcChain>
</file>

<file path=xl/sharedStrings.xml><?xml version="1.0" encoding="utf-8"?>
<sst xmlns="http://schemas.openxmlformats.org/spreadsheetml/2006/main" count="54" uniqueCount="48">
  <si>
    <t>no.</t>
  </si>
  <si>
    <t>JKA member ID.</t>
  </si>
  <si>
    <t>Name - Family</t>
  </si>
  <si>
    <t>age</t>
  </si>
  <si>
    <t>Date#1</t>
  </si>
  <si>
    <t>Date#2</t>
  </si>
  <si>
    <t>Date#3</t>
  </si>
  <si>
    <t>Contact Name</t>
  </si>
  <si>
    <t>email</t>
  </si>
  <si>
    <t>tel.</t>
  </si>
  <si>
    <t>APPLICATION FORM</t>
  </si>
  <si>
    <t>Dan</t>
  </si>
  <si>
    <t>Present Dan and License</t>
  </si>
  <si>
    <t>Instructor</t>
  </si>
  <si>
    <t>Examiner</t>
  </si>
  <si>
    <t>Judge</t>
  </si>
  <si>
    <t>Test Registration for</t>
  </si>
  <si>
    <t>Gender</t>
  </si>
  <si>
    <t>SEMINAR AND TRAINING</t>
  </si>
  <si>
    <t>x</t>
  </si>
  <si>
    <t>For Dan and License ( For Date#3)</t>
  </si>
  <si>
    <t>Note</t>
  </si>
  <si>
    <t>Account No.</t>
  </si>
  <si>
    <t>Account Name</t>
  </si>
  <si>
    <t>Thai Karate Shotokan Association</t>
  </si>
  <si>
    <t>SWIFT Code (BIC):</t>
  </si>
  <si>
    <t>M</t>
  </si>
  <si>
    <t>Select Date (x) or Blank</t>
  </si>
  <si>
    <t>Price</t>
  </si>
  <si>
    <t>Grand Total ( THB. )</t>
  </si>
  <si>
    <t>TKSA2026</t>
  </si>
  <si>
    <t>KASIKORNBANK Public Company Limited</t>
  </si>
  <si>
    <t>KASITHBK</t>
  </si>
  <si>
    <t>225-1-11622-1</t>
  </si>
  <si>
    <t xml:space="preserve"> Central Plaza Lardprao Branch</t>
  </si>
  <si>
    <t>Branch Name :</t>
  </si>
  <si>
    <t>Bank Name</t>
  </si>
  <si>
    <t>Payment Instructions:</t>
  </si>
  <si>
    <t>Early Bird (Payment before April 17, 2026)</t>
  </si>
  <si>
    <t>Accept</t>
  </si>
  <si>
    <t>Examination Document Download</t>
  </si>
  <si>
    <t>Date of Birth
dd/m/yyyy</t>
  </si>
  <si>
    <t>Terms of Agreement
I agree to participate in the "JKA Thailand Seminar and Training Camp 2026." I understand that the fee paid is non-refundable, even if I am unable to attend the seminar.</t>
  </si>
  <si>
    <t>License Registration Fee :  Dan/Examiner/Instructor/Judge
All applicants are required to pay the license registration fee in JPY at the entrance prior to the examination. Please place the exact amount in an envelope clearly marked with your name. The fee is fully refundable if the applicant does not pass the exam.</t>
  </si>
  <si>
    <t>xx-xxxx-xxxxx</t>
  </si>
  <si>
    <t>xxxx- xxxxx</t>
  </si>
  <si>
    <t>Please ensure that the transfer is made with the 'OUR' instruction (Sender pays all transfer charges)
so that the ' Thai Karate Shotokan Association ' receives the full amount without any bank deductions.</t>
  </si>
  <si>
    <t>Organization / Club / Dojo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</si>
</sst>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7" x14ac:knownFonts="1">
    <font>
      <sz val="11"/>
      <color theme="1"/>
      <name val="Aptos Narrow"/>
      <family val="2"/>
      <charset val="222"/>
      <scheme val="minor"/>
    </font>
    <font>
      <sz val="11"/>
      <color theme="1"/>
      <name val="Aptos Narrow"/>
      <family val="2"/>
      <charset val="222"/>
      <scheme val="minor"/>
    </font>
    <font>
      <sz val="11"/>
      <color theme="0"/>
      <name val="Aptos Narrow"/>
      <family val="2"/>
      <charset val="222"/>
      <scheme val="minor"/>
    </font>
    <font>
      <u/>
      <sz val="11"/>
      <color theme="10"/>
      <name val="Aptos Narrow"/>
      <family val="2"/>
      <charset val="222"/>
      <scheme val="minor"/>
    </font>
    <font>
      <b/>
      <sz val="16"/>
      <color theme="1"/>
      <name val="Aptos Narrow"/>
      <family val="2"/>
      <scheme val="minor"/>
    </font>
    <font>
      <u/>
      <sz val="11"/>
      <color theme="1"/>
      <name val="Aptos Narrow"/>
      <family val="2"/>
      <charset val="222"/>
      <scheme val="minor"/>
    </font>
    <font>
      <b/>
      <sz val="11"/>
      <color theme="1"/>
      <name val="Aptos Narrow"/>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67">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0" fillId="0" borderId="6" xfId="0" applyBorder="1"/>
    <xf numFmtId="0" fontId="0" fillId="0" borderId="5" xfId="0" applyBorder="1"/>
    <xf numFmtId="0" fontId="0" fillId="0" borderId="7" xfId="0" applyBorder="1" applyAlignment="1">
      <alignment horizontal="center"/>
    </xf>
    <xf numFmtId="0" fontId="0" fillId="0" borderId="8" xfId="0" applyBorder="1" applyAlignment="1">
      <alignment horizontal="center"/>
    </xf>
    <xf numFmtId="0" fontId="0" fillId="0" borderId="1" xfId="0" applyBorder="1" applyProtection="1">
      <protection locked="0"/>
    </xf>
    <xf numFmtId="44" fontId="0" fillId="0" borderId="1" xfId="1" applyNumberFormat="1" applyFont="1" applyBorder="1" applyAlignment="1">
      <alignment horizontal="center" vertical="center"/>
    </xf>
    <xf numFmtId="0" fontId="5" fillId="0" borderId="6" xfId="0" applyFont="1" applyBorder="1"/>
    <xf numFmtId="0" fontId="0" fillId="0" borderId="7"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6" xfId="0" applyBorder="1" applyAlignment="1">
      <alignment horizontal="left"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left" vertical="center"/>
    </xf>
    <xf numFmtId="0" fontId="0" fillId="0" borderId="12" xfId="0" applyBorder="1" applyAlignment="1">
      <alignment horizontal="center" vertical="center"/>
    </xf>
    <xf numFmtId="0" fontId="2" fillId="0" borderId="9" xfId="0" applyFont="1" applyBorder="1" applyAlignment="1">
      <alignment horizontal="left"/>
    </xf>
    <xf numFmtId="0" fontId="0" fillId="0" borderId="9" xfId="0" applyBorder="1" applyAlignment="1">
      <alignment vertical="center"/>
    </xf>
    <xf numFmtId="0" fontId="0" fillId="0" borderId="5" xfId="0" applyBorder="1" applyAlignment="1">
      <alignment vertical="center"/>
    </xf>
    <xf numFmtId="0" fontId="0" fillId="0" borderId="12" xfId="0" applyBorder="1" applyAlignment="1">
      <alignment vertical="center"/>
    </xf>
    <xf numFmtId="0" fontId="0" fillId="0" borderId="5" xfId="0" applyBorder="1" applyAlignment="1">
      <alignment vertical="center"/>
      <extLst>
        <ext xmlns:xfpb="http://schemas.microsoft.com/office/spreadsheetml/2022/featurepropertybag" uri="{C7286773-470A-42A8-94C5-96B5CB345126}">
          <xfpb:xfComplement i="0"/>
        </ext>
      </extLst>
    </xf>
    <xf numFmtId="0" fontId="2" fillId="0" borderId="0" xfId="0" applyFont="1" applyAlignment="1">
      <alignment horizontal="center"/>
    </xf>
    <xf numFmtId="14" fontId="0" fillId="0" borderId="1" xfId="0" applyNumberFormat="1" applyBorder="1" applyAlignment="1" applyProtection="1">
      <alignment horizontal="center" vertical="center"/>
      <protection locked="0"/>
    </xf>
    <xf numFmtId="0" fontId="0" fillId="0" borderId="5" xfId="0" applyBorder="1"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center" vertical="center"/>
    </xf>
    <xf numFmtId="44" fontId="6" fillId="0" borderId="13" xfId="1" applyNumberFormat="1" applyFont="1" applyFill="1" applyBorder="1" applyAlignment="1">
      <alignment horizontal="center" vertical="center"/>
    </xf>
    <xf numFmtId="44" fontId="6" fillId="0" borderId="14" xfId="1" applyNumberFormat="1" applyFont="1" applyFill="1" applyBorder="1" applyAlignment="1">
      <alignment horizontal="center" vertical="center"/>
    </xf>
    <xf numFmtId="0" fontId="3" fillId="0" borderId="6" xfId="2" applyBorder="1" applyAlignment="1">
      <alignment horizontal="center" vertical="center"/>
    </xf>
    <xf numFmtId="0" fontId="3" fillId="0" borderId="10" xfId="2" applyBorder="1" applyAlignment="1">
      <alignment horizontal="center" vertical="center"/>
    </xf>
    <xf numFmtId="0" fontId="3" fillId="0" borderId="0" xfId="2" applyBorder="1" applyAlignment="1">
      <alignment horizontal="center" vertical="center"/>
    </xf>
    <xf numFmtId="0" fontId="3" fillId="0" borderId="11" xfId="2"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1" xfId="0"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4" fillId="4" borderId="7" xfId="0" applyFont="1" applyFill="1" applyBorder="1" applyAlignment="1">
      <alignment horizontal="center" vertical="center" wrapText="1"/>
    </xf>
    <xf numFmtId="0" fontId="4" fillId="4" borderId="6"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2" xfId="0" applyFont="1" applyFill="1" applyBorder="1" applyAlignment="1">
      <alignment horizontal="center" vertical="center"/>
    </xf>
    <xf numFmtId="0" fontId="0" fillId="0" borderId="1" xfId="0" applyBorder="1" applyAlignment="1">
      <alignment horizontal="left" vertical="center"/>
    </xf>
    <xf numFmtId="0" fontId="4" fillId="0" borderId="0" xfId="0" applyFont="1" applyAlignment="1">
      <alignment horizontal="center"/>
    </xf>
    <xf numFmtId="0" fontId="0" fillId="0" borderId="0" xfId="0" applyAlignment="1">
      <alignment horizont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714375</xdr:colOff>
      <xdr:row>0</xdr:row>
      <xdr:rowOff>57150</xdr:rowOff>
    </xdr:from>
    <xdr:to>
      <xdr:col>6</xdr:col>
      <xdr:colOff>586102</xdr:colOff>
      <xdr:row>1</xdr:row>
      <xdr:rowOff>636035</xdr:rowOff>
    </xdr:to>
    <xdr:grpSp>
      <xdr:nvGrpSpPr>
        <xdr:cNvPr id="13" name="Group 12">
          <a:extLst>
            <a:ext uri="{FF2B5EF4-FFF2-40B4-BE49-F238E27FC236}">
              <a16:creationId xmlns:a16="http://schemas.microsoft.com/office/drawing/2014/main" id="{BBF2720A-7588-1916-0FAC-EB03C63DABCA}"/>
            </a:ext>
          </a:extLst>
        </xdr:cNvPr>
        <xdr:cNvGrpSpPr/>
      </xdr:nvGrpSpPr>
      <xdr:grpSpPr>
        <a:xfrm>
          <a:off x="2590800" y="57150"/>
          <a:ext cx="4700902" cy="1845710"/>
          <a:chOff x="2466975" y="57150"/>
          <a:chExt cx="4700902" cy="1845710"/>
        </a:xfrm>
      </xdr:grpSpPr>
      <xdr:grpSp>
        <xdr:nvGrpSpPr>
          <xdr:cNvPr id="9" name="Group 8">
            <a:extLst>
              <a:ext uri="{FF2B5EF4-FFF2-40B4-BE49-F238E27FC236}">
                <a16:creationId xmlns:a16="http://schemas.microsoft.com/office/drawing/2014/main" id="{7E1265C2-62CC-899D-CC3B-F8A9C8C80E90}"/>
              </a:ext>
            </a:extLst>
          </xdr:cNvPr>
          <xdr:cNvGrpSpPr/>
        </xdr:nvGrpSpPr>
        <xdr:grpSpPr>
          <a:xfrm>
            <a:off x="3457575" y="57150"/>
            <a:ext cx="2693045" cy="1144684"/>
            <a:chOff x="4533900" y="323850"/>
            <a:chExt cx="2693045" cy="1144684"/>
          </a:xfrm>
        </xdr:grpSpPr>
        <xdr:sp macro="" textlink="">
          <xdr:nvSpPr>
            <xdr:cNvPr id="4" name="Oval 3">
              <a:extLst>
                <a:ext uri="{FF2B5EF4-FFF2-40B4-BE49-F238E27FC236}">
                  <a16:creationId xmlns:a16="http://schemas.microsoft.com/office/drawing/2014/main" id="{F071145C-A2CC-CDF8-2BE5-260D43C5F080}"/>
                </a:ext>
              </a:extLst>
            </xdr:cNvPr>
            <xdr:cNvSpPr/>
          </xdr:nvSpPr>
          <xdr:spPr>
            <a:xfrm>
              <a:off x="5495925" y="323850"/>
              <a:ext cx="666750" cy="666750"/>
            </a:xfrm>
            <a:prstGeom prst="ellipse">
              <a:avLst/>
            </a:prstGeom>
            <a:solidFill>
              <a:schemeClr val="bg1"/>
            </a:solidFill>
            <a:ln>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 name="Oval 2">
              <a:extLst>
                <a:ext uri="{FF2B5EF4-FFF2-40B4-BE49-F238E27FC236}">
                  <a16:creationId xmlns:a16="http://schemas.microsoft.com/office/drawing/2014/main" id="{65396701-217D-DE55-45FD-189223B151D1}"/>
                </a:ext>
              </a:extLst>
            </xdr:cNvPr>
            <xdr:cNvSpPr/>
          </xdr:nvSpPr>
          <xdr:spPr>
            <a:xfrm>
              <a:off x="5638800" y="333375"/>
              <a:ext cx="381000" cy="381000"/>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B095F179-82C8-6FC6-BD74-0130700426EE}"/>
                </a:ext>
              </a:extLst>
            </xdr:cNvPr>
            <xdr:cNvSpPr txBox="1"/>
          </xdr:nvSpPr>
          <xdr:spPr>
            <a:xfrm>
              <a:off x="5219700" y="1019175"/>
              <a:ext cx="1321644"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latin typeface="Arial" panose="020B0604020202020204" pitchFamily="34" charset="0"/>
                  <a:cs typeface="Arial" panose="020B0604020202020204" pitchFamily="34" charset="0"/>
                </a:rPr>
                <a:t>JKA THAILAND</a:t>
              </a:r>
            </a:p>
          </xdr:txBody>
        </xdr:sp>
        <xdr:sp macro="" textlink="">
          <xdr:nvSpPr>
            <xdr:cNvPr id="6" name="TextBox 5">
              <a:extLst>
                <a:ext uri="{FF2B5EF4-FFF2-40B4-BE49-F238E27FC236}">
                  <a16:creationId xmlns:a16="http://schemas.microsoft.com/office/drawing/2014/main" id="{237B40FF-F217-F59D-D685-CB9D62F71B84}"/>
                </a:ext>
              </a:extLst>
            </xdr:cNvPr>
            <xdr:cNvSpPr txBox="1"/>
          </xdr:nvSpPr>
          <xdr:spPr>
            <a:xfrm>
              <a:off x="4533900" y="1228725"/>
              <a:ext cx="2693045"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latin typeface="Arial" panose="020B0604020202020204" pitchFamily="34" charset="0"/>
                  <a:cs typeface="Arial" panose="020B0604020202020204" pitchFamily="34" charset="0"/>
                </a:rPr>
                <a:t>THAI</a:t>
              </a:r>
              <a:r>
                <a:rPr lang="en-US" sz="1000" baseline="0">
                  <a:latin typeface="Arial" panose="020B0604020202020204" pitchFamily="34" charset="0"/>
                  <a:cs typeface="Arial" panose="020B0604020202020204" pitchFamily="34" charset="0"/>
                </a:rPr>
                <a:t> KARATE SHOTOKAN ASSOCIATION</a:t>
              </a:r>
              <a:endParaRPr lang="en-US" sz="1000">
                <a:latin typeface="Arial" panose="020B0604020202020204" pitchFamily="34" charset="0"/>
                <a:cs typeface="Arial" panose="020B0604020202020204" pitchFamily="34" charset="0"/>
              </a:endParaRPr>
            </a:p>
          </xdr:txBody>
        </xdr:sp>
        <xdr:cxnSp macro="">
          <xdr:nvCxnSpPr>
            <xdr:cNvPr id="8" name="Straight Connector 7">
              <a:extLst>
                <a:ext uri="{FF2B5EF4-FFF2-40B4-BE49-F238E27FC236}">
                  <a16:creationId xmlns:a16="http://schemas.microsoft.com/office/drawing/2014/main" id="{2B59875B-8D00-2F1F-C2BC-A5A57AE8E8A2}"/>
                </a:ext>
              </a:extLst>
            </xdr:cNvPr>
            <xdr:cNvCxnSpPr/>
          </xdr:nvCxnSpPr>
          <xdr:spPr>
            <a:xfrm>
              <a:off x="4619625" y="1257300"/>
              <a:ext cx="2486025" cy="0"/>
            </a:xfrm>
            <a:prstGeom prst="line">
              <a:avLst/>
            </a:prstGeom>
            <a:ln w="12700"/>
          </xdr:spPr>
          <xdr:style>
            <a:lnRef idx="2">
              <a:schemeClr val="accent1"/>
            </a:lnRef>
            <a:fillRef idx="0">
              <a:schemeClr val="accent1"/>
            </a:fillRef>
            <a:effectRef idx="1">
              <a:schemeClr val="accent1"/>
            </a:effectRef>
            <a:fontRef idx="minor">
              <a:schemeClr val="tx1"/>
            </a:fontRef>
          </xdr:style>
        </xdr:cxnSp>
      </xdr:grpSp>
      <xdr:sp macro="" textlink="">
        <xdr:nvSpPr>
          <xdr:cNvPr id="10" name="TextBox 9">
            <a:extLst>
              <a:ext uri="{FF2B5EF4-FFF2-40B4-BE49-F238E27FC236}">
                <a16:creationId xmlns:a16="http://schemas.microsoft.com/office/drawing/2014/main" id="{D32B3105-6D89-1A1E-B2FB-98AE864221DF}"/>
              </a:ext>
            </a:extLst>
          </xdr:cNvPr>
          <xdr:cNvSpPr txBox="1"/>
        </xdr:nvSpPr>
        <xdr:spPr>
          <a:xfrm>
            <a:off x="2466975" y="1200150"/>
            <a:ext cx="4700902"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400"/>
              <a:t>SEMINAR</a:t>
            </a:r>
            <a:r>
              <a:rPr lang="en-US" sz="2400" baseline="0"/>
              <a:t> AND TRAINING CAMP 2026</a:t>
            </a:r>
            <a:endParaRPr lang="en-US" sz="2400"/>
          </a:p>
        </xdr:txBody>
      </xdr:sp>
      <xdr:sp macro="" textlink="">
        <xdr:nvSpPr>
          <xdr:cNvPr id="11" name="TextBox 10">
            <a:extLst>
              <a:ext uri="{FF2B5EF4-FFF2-40B4-BE49-F238E27FC236}">
                <a16:creationId xmlns:a16="http://schemas.microsoft.com/office/drawing/2014/main" id="{33A7CB52-EC38-2A84-F735-510003A52C3C}"/>
              </a:ext>
            </a:extLst>
          </xdr:cNvPr>
          <xdr:cNvSpPr txBox="1"/>
        </xdr:nvSpPr>
        <xdr:spPr>
          <a:xfrm>
            <a:off x="3990975" y="1638300"/>
            <a:ext cx="138723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May 15th - 17 th 2026</a:t>
            </a:r>
          </a:p>
        </xdr:txBody>
      </xdr:sp>
    </xdr:grp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karatethai.com/images/stories/announcement/Dan-License%20card%20Form%20and%20Price%20list%20for%20Seminar%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4CED8-8204-40AA-9B48-B392CA5EF23A}">
  <sheetPr>
    <pageSetUpPr fitToPage="1"/>
  </sheetPr>
  <dimension ref="A1:R48"/>
  <sheetViews>
    <sheetView showGridLines="0" tabSelected="1" zoomScaleNormal="100" workbookViewId="0">
      <selection activeCell="L39" sqref="L39"/>
    </sheetView>
  </sheetViews>
  <sheetFormatPr defaultRowHeight="16.5" x14ac:dyDescent="0.3"/>
  <cols>
    <col min="1" max="1" width="6.625" style="1" customWidth="1"/>
    <col min="2" max="2" width="18" customWidth="1"/>
    <col min="3" max="3" width="30" customWidth="1"/>
    <col min="4" max="4" width="13.375" style="2" customWidth="1"/>
    <col min="5" max="5" width="11" style="2" customWidth="1"/>
    <col min="6" max="9" width="9" style="2"/>
    <col min="10" max="10" width="11.5" style="2" customWidth="1"/>
  </cols>
  <sheetData>
    <row r="1" spans="1:18" ht="99.95" customHeight="1" x14ac:dyDescent="0.3">
      <c r="A1" s="64"/>
      <c r="B1" s="64"/>
      <c r="C1" s="64"/>
      <c r="D1" s="64"/>
      <c r="E1" s="64"/>
      <c r="F1" s="64"/>
      <c r="G1" s="64"/>
      <c r="H1" s="64"/>
      <c r="I1" s="64"/>
      <c r="J1" s="64"/>
    </row>
    <row r="2" spans="1:18" ht="75" customHeight="1" x14ac:dyDescent="0.35">
      <c r="A2" s="63" t="s">
        <v>10</v>
      </c>
      <c r="B2" s="63"/>
      <c r="C2" s="63"/>
      <c r="D2" s="63"/>
      <c r="E2" s="63"/>
      <c r="F2" s="63"/>
      <c r="G2" s="63"/>
      <c r="H2" s="63"/>
      <c r="I2" s="63"/>
      <c r="J2" s="63"/>
    </row>
    <row r="3" spans="1:18" ht="24.95" customHeight="1" x14ac:dyDescent="0.3">
      <c r="A3" s="62" t="s">
        <v>7</v>
      </c>
      <c r="B3" s="62"/>
      <c r="C3" s="65"/>
      <c r="D3" s="65"/>
      <c r="E3" s="65"/>
      <c r="F3" s="4" t="s">
        <v>9</v>
      </c>
      <c r="G3" s="66"/>
      <c r="H3" s="66"/>
      <c r="I3" s="66"/>
      <c r="J3" s="66"/>
    </row>
    <row r="4" spans="1:18" ht="27" customHeight="1" x14ac:dyDescent="0.3">
      <c r="A4" s="62" t="s">
        <v>47</v>
      </c>
      <c r="B4" s="62"/>
      <c r="C4" s="65"/>
      <c r="D4" s="65"/>
      <c r="E4" s="65"/>
      <c r="F4" s="4" t="s">
        <v>8</v>
      </c>
      <c r="G4" s="66"/>
      <c r="H4" s="66"/>
      <c r="I4" s="66"/>
      <c r="J4" s="66"/>
    </row>
    <row r="5" spans="1:18" ht="27" customHeight="1" x14ac:dyDescent="0.3">
      <c r="A5" s="53" t="s">
        <v>18</v>
      </c>
      <c r="B5" s="54"/>
      <c r="C5" s="54"/>
      <c r="D5" s="54"/>
      <c r="E5" s="54"/>
      <c r="F5" s="54"/>
      <c r="G5" s="54"/>
      <c r="H5" s="54"/>
      <c r="I5" s="54"/>
      <c r="J5" s="55"/>
      <c r="K5" s="49" t="s">
        <v>20</v>
      </c>
      <c r="L5" s="50"/>
      <c r="M5" s="50"/>
      <c r="N5" s="50"/>
      <c r="O5" s="50"/>
      <c r="P5" s="50"/>
      <c r="Q5" s="50"/>
      <c r="R5" s="51"/>
    </row>
    <row r="6" spans="1:18" x14ac:dyDescent="0.3">
      <c r="A6" s="38" t="s">
        <v>0</v>
      </c>
      <c r="B6" s="38" t="s">
        <v>1</v>
      </c>
      <c r="C6" s="38" t="s">
        <v>2</v>
      </c>
      <c r="D6" s="52" t="s">
        <v>41</v>
      </c>
      <c r="E6" s="38" t="s">
        <v>3</v>
      </c>
      <c r="F6" s="38" t="s">
        <v>17</v>
      </c>
      <c r="G6" s="38" t="s">
        <v>27</v>
      </c>
      <c r="H6" s="38"/>
      <c r="I6" s="38"/>
      <c r="J6" s="52" t="s">
        <v>28</v>
      </c>
      <c r="K6" s="37" t="s">
        <v>12</v>
      </c>
      <c r="L6" s="37"/>
      <c r="M6" s="37"/>
      <c r="N6" s="37"/>
      <c r="O6" s="37" t="s">
        <v>16</v>
      </c>
      <c r="P6" s="37"/>
      <c r="Q6" s="37"/>
      <c r="R6" s="37"/>
    </row>
    <row r="7" spans="1:18" x14ac:dyDescent="0.3">
      <c r="A7" s="38"/>
      <c r="B7" s="38"/>
      <c r="C7" s="38"/>
      <c r="D7" s="38"/>
      <c r="E7" s="38"/>
      <c r="F7" s="38"/>
      <c r="G7" s="4" t="s">
        <v>4</v>
      </c>
      <c r="H7" s="4" t="s">
        <v>5</v>
      </c>
      <c r="I7" s="4" t="s">
        <v>6</v>
      </c>
      <c r="J7" s="38"/>
      <c r="K7" s="4" t="s">
        <v>11</v>
      </c>
      <c r="L7" s="4" t="s">
        <v>13</v>
      </c>
      <c r="M7" s="4" t="s">
        <v>14</v>
      </c>
      <c r="N7" s="4" t="s">
        <v>15</v>
      </c>
      <c r="O7" s="4" t="s">
        <v>11</v>
      </c>
      <c r="P7" s="4" t="s">
        <v>13</v>
      </c>
      <c r="Q7" s="4" t="s">
        <v>14</v>
      </c>
      <c r="R7" s="4" t="s">
        <v>15</v>
      </c>
    </row>
    <row r="8" spans="1:18" ht="20.100000000000001" customHeight="1" x14ac:dyDescent="0.3">
      <c r="A8" s="3">
        <v>1</v>
      </c>
      <c r="B8" s="12" t="s">
        <v>44</v>
      </c>
      <c r="C8" s="12" t="s">
        <v>45</v>
      </c>
      <c r="D8" s="27">
        <v>40344</v>
      </c>
      <c r="E8" s="4">
        <f ca="1">IF(D8="","",DATEDIF(D8,TODAY(), "Y"))</f>
        <v>15</v>
      </c>
      <c r="F8" s="5" t="s">
        <v>26</v>
      </c>
      <c r="G8" s="5" t="s">
        <v>19</v>
      </c>
      <c r="H8" s="5" t="s">
        <v>19</v>
      </c>
      <c r="I8" s="5" t="s">
        <v>19</v>
      </c>
      <c r="J8" s="13">
        <f t="shared" ref="J8:J27" si="0">IF(COUNTA(G8:I8)=0,"",IF(AND(COUNTA(G8:H8)=2,$E$28=TRUE),1800+1200*COUNTA(I8),COUNTA(G8:H8)*1000+1200*COUNTA(I8)))</f>
        <v>3200</v>
      </c>
      <c r="K8" s="12"/>
      <c r="L8" s="12"/>
      <c r="M8" s="12"/>
      <c r="N8" s="12"/>
      <c r="O8" s="12"/>
      <c r="P8" s="12"/>
      <c r="Q8" s="12"/>
      <c r="R8" s="12"/>
    </row>
    <row r="9" spans="1:18" ht="20.100000000000001" customHeight="1" x14ac:dyDescent="0.3">
      <c r="A9" s="3">
        <v>2</v>
      </c>
      <c r="B9" s="12"/>
      <c r="C9" s="12"/>
      <c r="D9" s="5"/>
      <c r="E9" s="4" t="str">
        <f t="shared" ref="E9:E27" ca="1" si="1">IF(D9="","",DATEDIF(D9,TODAY(), "Y"))</f>
        <v/>
      </c>
      <c r="F9" s="5"/>
      <c r="G9" s="5"/>
      <c r="H9" s="5"/>
      <c r="I9" s="5"/>
      <c r="J9" s="13" t="str">
        <f t="shared" si="0"/>
        <v/>
      </c>
      <c r="K9" s="12"/>
      <c r="L9" s="12"/>
      <c r="M9" s="12"/>
      <c r="N9" s="12"/>
      <c r="O9" s="12"/>
      <c r="P9" s="12"/>
      <c r="Q9" s="12"/>
      <c r="R9" s="12"/>
    </row>
    <row r="10" spans="1:18" ht="20.100000000000001" customHeight="1" x14ac:dyDescent="0.3">
      <c r="A10" s="3">
        <v>3</v>
      </c>
      <c r="B10" s="12"/>
      <c r="C10" s="12"/>
      <c r="D10" s="5"/>
      <c r="E10" s="4" t="str">
        <f t="shared" ca="1" si="1"/>
        <v/>
      </c>
      <c r="F10" s="5"/>
      <c r="G10" s="5"/>
      <c r="H10" s="5"/>
      <c r="I10" s="5"/>
      <c r="J10" s="13" t="str">
        <f t="shared" si="0"/>
        <v/>
      </c>
      <c r="K10" s="12"/>
      <c r="L10" s="12"/>
      <c r="M10" s="12"/>
      <c r="N10" s="12"/>
      <c r="O10" s="12"/>
      <c r="P10" s="12"/>
      <c r="Q10" s="12"/>
      <c r="R10" s="12"/>
    </row>
    <row r="11" spans="1:18" ht="20.100000000000001" customHeight="1" x14ac:dyDescent="0.3">
      <c r="A11" s="3">
        <v>4</v>
      </c>
      <c r="B11" s="12"/>
      <c r="C11" s="12"/>
      <c r="D11" s="5"/>
      <c r="E11" s="4" t="str">
        <f t="shared" ca="1" si="1"/>
        <v/>
      </c>
      <c r="F11" s="5"/>
      <c r="G11" s="5"/>
      <c r="H11" s="5"/>
      <c r="I11" s="5"/>
      <c r="J11" s="13" t="str">
        <f t="shared" si="0"/>
        <v/>
      </c>
      <c r="K11" s="12"/>
      <c r="L11" s="12"/>
      <c r="M11" s="12"/>
      <c r="N11" s="12"/>
      <c r="O11" s="12"/>
      <c r="P11" s="12"/>
      <c r="Q11" s="12"/>
      <c r="R11" s="12"/>
    </row>
    <row r="12" spans="1:18" ht="20.100000000000001" customHeight="1" x14ac:dyDescent="0.3">
      <c r="A12" s="3">
        <v>5</v>
      </c>
      <c r="B12" s="12"/>
      <c r="C12" s="12"/>
      <c r="D12" s="5"/>
      <c r="E12" s="4" t="str">
        <f t="shared" ca="1" si="1"/>
        <v/>
      </c>
      <c r="F12" s="5"/>
      <c r="G12" s="5"/>
      <c r="H12" s="5"/>
      <c r="I12" s="5"/>
      <c r="J12" s="13" t="str">
        <f t="shared" si="0"/>
        <v/>
      </c>
      <c r="K12" s="12"/>
      <c r="L12" s="12"/>
      <c r="M12" s="12"/>
      <c r="N12" s="12"/>
      <c r="O12" s="12"/>
      <c r="P12" s="12"/>
      <c r="Q12" s="12"/>
      <c r="R12" s="12"/>
    </row>
    <row r="13" spans="1:18" ht="20.100000000000001" customHeight="1" x14ac:dyDescent="0.3">
      <c r="A13" s="3">
        <v>6</v>
      </c>
      <c r="B13" s="12"/>
      <c r="C13" s="12"/>
      <c r="D13" s="5"/>
      <c r="E13" s="4" t="str">
        <f t="shared" ca="1" si="1"/>
        <v/>
      </c>
      <c r="F13" s="5"/>
      <c r="G13" s="5"/>
      <c r="H13" s="5"/>
      <c r="I13" s="5"/>
      <c r="J13" s="13" t="str">
        <f t="shared" si="0"/>
        <v/>
      </c>
      <c r="K13" s="12"/>
      <c r="L13" s="12"/>
      <c r="M13" s="12"/>
      <c r="N13" s="12"/>
      <c r="O13" s="12"/>
      <c r="P13" s="12"/>
      <c r="Q13" s="12"/>
      <c r="R13" s="12"/>
    </row>
    <row r="14" spans="1:18" ht="20.100000000000001" customHeight="1" x14ac:dyDescent="0.3">
      <c r="A14" s="3">
        <v>7</v>
      </c>
      <c r="B14" s="12"/>
      <c r="C14" s="12"/>
      <c r="D14" s="5"/>
      <c r="E14" s="4" t="str">
        <f t="shared" ca="1" si="1"/>
        <v/>
      </c>
      <c r="F14" s="5"/>
      <c r="G14" s="5"/>
      <c r="H14" s="5"/>
      <c r="I14" s="5"/>
      <c r="J14" s="13" t="str">
        <f t="shared" si="0"/>
        <v/>
      </c>
      <c r="K14" s="12"/>
      <c r="L14" s="12"/>
      <c r="M14" s="12"/>
      <c r="N14" s="12"/>
      <c r="O14" s="12"/>
      <c r="P14" s="12"/>
      <c r="Q14" s="12"/>
      <c r="R14" s="12"/>
    </row>
    <row r="15" spans="1:18" ht="20.100000000000001" customHeight="1" x14ac:dyDescent="0.3">
      <c r="A15" s="3">
        <v>8</v>
      </c>
      <c r="B15" s="12"/>
      <c r="C15" s="12"/>
      <c r="D15" s="5"/>
      <c r="E15" s="4" t="str">
        <f t="shared" ca="1" si="1"/>
        <v/>
      </c>
      <c r="F15" s="5"/>
      <c r="G15" s="5"/>
      <c r="H15" s="5"/>
      <c r="I15" s="5"/>
      <c r="J15" s="13" t="str">
        <f t="shared" si="0"/>
        <v/>
      </c>
      <c r="K15" s="12"/>
      <c r="L15" s="12"/>
      <c r="M15" s="12"/>
      <c r="N15" s="12"/>
      <c r="O15" s="12"/>
      <c r="P15" s="12"/>
      <c r="Q15" s="12"/>
      <c r="R15" s="12"/>
    </row>
    <row r="16" spans="1:18" ht="20.100000000000001" customHeight="1" x14ac:dyDescent="0.3">
      <c r="A16" s="3">
        <v>9</v>
      </c>
      <c r="B16" s="12"/>
      <c r="C16" s="12"/>
      <c r="D16" s="5"/>
      <c r="E16" s="4" t="str">
        <f t="shared" ca="1" si="1"/>
        <v/>
      </c>
      <c r="F16" s="5"/>
      <c r="G16" s="5"/>
      <c r="H16" s="5"/>
      <c r="I16" s="5"/>
      <c r="J16" s="13" t="str">
        <f t="shared" si="0"/>
        <v/>
      </c>
      <c r="K16" s="12"/>
      <c r="L16" s="12"/>
      <c r="M16" s="12"/>
      <c r="N16" s="12"/>
      <c r="O16" s="12"/>
      <c r="P16" s="12"/>
      <c r="Q16" s="12"/>
      <c r="R16" s="12"/>
    </row>
    <row r="17" spans="1:18" ht="20.100000000000001" customHeight="1" x14ac:dyDescent="0.3">
      <c r="A17" s="3">
        <v>10</v>
      </c>
      <c r="B17" s="12"/>
      <c r="C17" s="12"/>
      <c r="D17" s="5"/>
      <c r="E17" s="4" t="str">
        <f t="shared" ca="1" si="1"/>
        <v/>
      </c>
      <c r="F17" s="5"/>
      <c r="G17" s="5"/>
      <c r="H17" s="5"/>
      <c r="I17" s="5"/>
      <c r="J17" s="13" t="str">
        <f t="shared" si="0"/>
        <v/>
      </c>
      <c r="K17" s="12"/>
      <c r="L17" s="12"/>
      <c r="M17" s="12"/>
      <c r="N17" s="12"/>
      <c r="O17" s="12"/>
      <c r="P17" s="12"/>
      <c r="Q17" s="12"/>
      <c r="R17" s="12"/>
    </row>
    <row r="18" spans="1:18" ht="20.100000000000001" customHeight="1" x14ac:dyDescent="0.3">
      <c r="A18" s="3">
        <v>11</v>
      </c>
      <c r="B18" s="12"/>
      <c r="C18" s="12"/>
      <c r="D18" s="5"/>
      <c r="E18" s="4" t="str">
        <f t="shared" ca="1" si="1"/>
        <v/>
      </c>
      <c r="F18" s="5"/>
      <c r="G18" s="5"/>
      <c r="H18" s="5"/>
      <c r="I18" s="5"/>
      <c r="J18" s="13" t="str">
        <f t="shared" si="0"/>
        <v/>
      </c>
      <c r="K18" s="12"/>
      <c r="L18" s="12"/>
      <c r="M18" s="12"/>
      <c r="N18" s="12"/>
      <c r="O18" s="12"/>
      <c r="P18" s="12"/>
      <c r="Q18" s="12"/>
      <c r="R18" s="12"/>
    </row>
    <row r="19" spans="1:18" ht="20.100000000000001" customHeight="1" x14ac:dyDescent="0.3">
      <c r="A19" s="3">
        <v>12</v>
      </c>
      <c r="B19" s="12"/>
      <c r="C19" s="12"/>
      <c r="D19" s="5"/>
      <c r="E19" s="4" t="str">
        <f t="shared" ca="1" si="1"/>
        <v/>
      </c>
      <c r="F19" s="5"/>
      <c r="G19" s="5"/>
      <c r="H19" s="5"/>
      <c r="I19" s="5"/>
      <c r="J19" s="13" t="str">
        <f t="shared" si="0"/>
        <v/>
      </c>
      <c r="K19" s="12"/>
      <c r="L19" s="12"/>
      <c r="M19" s="12"/>
      <c r="N19" s="12"/>
      <c r="O19" s="12"/>
      <c r="P19" s="12"/>
      <c r="Q19" s="12"/>
      <c r="R19" s="12"/>
    </row>
    <row r="20" spans="1:18" ht="20.100000000000001" customHeight="1" x14ac:dyDescent="0.3">
      <c r="A20" s="3">
        <v>13</v>
      </c>
      <c r="B20" s="12"/>
      <c r="C20" s="12"/>
      <c r="D20" s="5"/>
      <c r="E20" s="4" t="str">
        <f t="shared" ca="1" si="1"/>
        <v/>
      </c>
      <c r="F20" s="5"/>
      <c r="G20" s="5"/>
      <c r="H20" s="5"/>
      <c r="I20" s="5"/>
      <c r="J20" s="13" t="str">
        <f t="shared" si="0"/>
        <v/>
      </c>
      <c r="K20" s="12"/>
      <c r="L20" s="12"/>
      <c r="M20" s="12"/>
      <c r="N20" s="12"/>
      <c r="O20" s="12"/>
      <c r="P20" s="12"/>
      <c r="Q20" s="12"/>
      <c r="R20" s="12"/>
    </row>
    <row r="21" spans="1:18" ht="20.100000000000001" customHeight="1" x14ac:dyDescent="0.3">
      <c r="A21" s="3">
        <v>14</v>
      </c>
      <c r="B21" s="12"/>
      <c r="C21" s="12"/>
      <c r="D21" s="5"/>
      <c r="E21" s="4" t="str">
        <f t="shared" ca="1" si="1"/>
        <v/>
      </c>
      <c r="F21" s="5"/>
      <c r="G21" s="5"/>
      <c r="H21" s="5"/>
      <c r="I21" s="5"/>
      <c r="J21" s="13" t="str">
        <f t="shared" si="0"/>
        <v/>
      </c>
      <c r="K21" s="12"/>
      <c r="L21" s="12"/>
      <c r="M21" s="12"/>
      <c r="N21" s="12"/>
      <c r="O21" s="12"/>
      <c r="P21" s="12"/>
      <c r="Q21" s="12"/>
      <c r="R21" s="12"/>
    </row>
    <row r="22" spans="1:18" ht="20.100000000000001" customHeight="1" x14ac:dyDescent="0.3">
      <c r="A22" s="3">
        <v>15</v>
      </c>
      <c r="B22" s="12"/>
      <c r="C22" s="12"/>
      <c r="D22" s="5"/>
      <c r="E22" s="4" t="str">
        <f t="shared" ca="1" si="1"/>
        <v/>
      </c>
      <c r="F22" s="5"/>
      <c r="G22" s="5"/>
      <c r="H22" s="5"/>
      <c r="I22" s="5"/>
      <c r="J22" s="13" t="str">
        <f t="shared" si="0"/>
        <v/>
      </c>
      <c r="K22" s="12"/>
      <c r="L22" s="12"/>
      <c r="M22" s="12"/>
      <c r="N22" s="12"/>
      <c r="O22" s="12"/>
      <c r="P22" s="12"/>
      <c r="Q22" s="12"/>
      <c r="R22" s="12"/>
    </row>
    <row r="23" spans="1:18" ht="20.100000000000001" customHeight="1" x14ac:dyDescent="0.3">
      <c r="A23" s="3">
        <v>16</v>
      </c>
      <c r="B23" s="12"/>
      <c r="C23" s="12"/>
      <c r="D23" s="5"/>
      <c r="E23" s="4" t="str">
        <f t="shared" ca="1" si="1"/>
        <v/>
      </c>
      <c r="F23" s="5"/>
      <c r="G23" s="5"/>
      <c r="H23" s="5"/>
      <c r="I23" s="5"/>
      <c r="J23" s="13" t="str">
        <f t="shared" si="0"/>
        <v/>
      </c>
      <c r="K23" s="12"/>
      <c r="L23" s="12"/>
      <c r="M23" s="12"/>
      <c r="N23" s="12"/>
      <c r="O23" s="12"/>
      <c r="P23" s="12"/>
      <c r="Q23" s="12"/>
      <c r="R23" s="12"/>
    </row>
    <row r="24" spans="1:18" ht="20.100000000000001" customHeight="1" x14ac:dyDescent="0.3">
      <c r="A24" s="3">
        <v>17</v>
      </c>
      <c r="B24" s="12"/>
      <c r="C24" s="12"/>
      <c r="D24" s="5"/>
      <c r="E24" s="4" t="str">
        <f t="shared" ca="1" si="1"/>
        <v/>
      </c>
      <c r="F24" s="5"/>
      <c r="G24" s="5"/>
      <c r="H24" s="5"/>
      <c r="I24" s="5"/>
      <c r="J24" s="13" t="str">
        <f t="shared" si="0"/>
        <v/>
      </c>
      <c r="K24" s="12"/>
      <c r="L24" s="12"/>
      <c r="M24" s="12"/>
      <c r="N24" s="12"/>
      <c r="O24" s="12"/>
      <c r="P24" s="12"/>
      <c r="Q24" s="12"/>
      <c r="R24" s="12"/>
    </row>
    <row r="25" spans="1:18" ht="20.100000000000001" customHeight="1" x14ac:dyDescent="0.3">
      <c r="A25" s="3">
        <v>18</v>
      </c>
      <c r="B25" s="12"/>
      <c r="C25" s="12"/>
      <c r="D25" s="5"/>
      <c r="E25" s="4" t="str">
        <f t="shared" ca="1" si="1"/>
        <v/>
      </c>
      <c r="F25" s="5"/>
      <c r="G25" s="5"/>
      <c r="H25" s="5"/>
      <c r="I25" s="5"/>
      <c r="J25" s="13" t="str">
        <f t="shared" si="0"/>
        <v/>
      </c>
      <c r="K25" s="12"/>
      <c r="L25" s="12"/>
      <c r="M25" s="12"/>
      <c r="N25" s="12"/>
      <c r="O25" s="12"/>
      <c r="P25" s="12"/>
      <c r="Q25" s="12"/>
      <c r="R25" s="12"/>
    </row>
    <row r="26" spans="1:18" ht="20.100000000000001" customHeight="1" x14ac:dyDescent="0.3">
      <c r="A26" s="3">
        <v>19</v>
      </c>
      <c r="B26" s="12"/>
      <c r="C26" s="12"/>
      <c r="D26" s="5"/>
      <c r="E26" s="4" t="str">
        <f t="shared" ca="1" si="1"/>
        <v/>
      </c>
      <c r="F26" s="5"/>
      <c r="G26" s="5"/>
      <c r="H26" s="5"/>
      <c r="I26" s="5"/>
      <c r="J26" s="13" t="str">
        <f t="shared" si="0"/>
        <v/>
      </c>
      <c r="K26" s="12"/>
      <c r="L26" s="12"/>
      <c r="M26" s="12"/>
      <c r="N26" s="12"/>
      <c r="O26" s="12"/>
      <c r="P26" s="12"/>
      <c r="Q26" s="12"/>
      <c r="R26" s="12"/>
    </row>
    <row r="27" spans="1:18" ht="20.100000000000001" customHeight="1" x14ac:dyDescent="0.3">
      <c r="A27" s="3">
        <v>20</v>
      </c>
      <c r="B27" s="12"/>
      <c r="C27" s="12"/>
      <c r="D27" s="5"/>
      <c r="E27" s="4" t="str">
        <f t="shared" ca="1" si="1"/>
        <v/>
      </c>
      <c r="F27" s="5"/>
      <c r="G27" s="5"/>
      <c r="H27" s="5"/>
      <c r="I27" s="5"/>
      <c r="J27" s="13" t="str">
        <f t="shared" si="0"/>
        <v/>
      </c>
      <c r="K27" s="12"/>
      <c r="L27" s="12"/>
      <c r="M27" s="12"/>
      <c r="N27" s="12"/>
      <c r="O27" s="12"/>
      <c r="P27" s="12"/>
      <c r="Q27" s="12"/>
      <c r="R27" s="12"/>
    </row>
    <row r="28" spans="1:18" ht="20.100000000000001" customHeight="1" x14ac:dyDescent="0.3">
      <c r="A28" s="10"/>
      <c r="B28" s="14" t="s">
        <v>37</v>
      </c>
      <c r="C28" s="8"/>
      <c r="D28" s="7"/>
      <c r="E28" s="15" t="b">
        <v>0</v>
      </c>
      <c r="F28" s="16" t="s">
        <v>38</v>
      </c>
      <c r="G28" s="7"/>
      <c r="H28" s="7"/>
      <c r="I28" s="17"/>
      <c r="J28" s="39">
        <f>SUM(J8:J27)</f>
        <v>3200</v>
      </c>
      <c r="K28" s="45" t="s">
        <v>21</v>
      </c>
      <c r="L28" s="46"/>
      <c r="M28" s="41" t="s">
        <v>40</v>
      </c>
      <c r="N28" s="41"/>
      <c r="O28" s="41"/>
      <c r="P28" s="41"/>
      <c r="Q28" s="41"/>
      <c r="R28" s="42"/>
    </row>
    <row r="29" spans="1:18" ht="20.100000000000001" customHeight="1" x14ac:dyDescent="0.3">
      <c r="A29" s="11"/>
      <c r="B29" t="str">
        <f>IF(E28=TRUE,"Please submit your application and payment slip by April 17, 2026.","Please submit your application and payment slip by May 5, 2026.")</f>
        <v>Please submit your application and payment slip by May 5, 2026.</v>
      </c>
      <c r="E29" s="18"/>
      <c r="F29" s="6"/>
      <c r="G29" s="19" t="s">
        <v>29</v>
      </c>
      <c r="H29" s="6"/>
      <c r="I29" s="20"/>
      <c r="J29" s="40"/>
      <c r="K29" s="47"/>
      <c r="L29" s="48"/>
      <c r="M29" s="43"/>
      <c r="N29" s="43"/>
      <c r="O29" s="43"/>
      <c r="P29" s="43"/>
      <c r="Q29" s="43"/>
      <c r="R29" s="44"/>
    </row>
    <row r="30" spans="1:18" ht="20.100000000000001" customHeight="1" x14ac:dyDescent="0.3">
      <c r="A30" s="11"/>
      <c r="B30" t="s">
        <v>23</v>
      </c>
      <c r="C30" t="s">
        <v>24</v>
      </c>
      <c r="E30" s="31" t="s">
        <v>42</v>
      </c>
      <c r="F30" s="32"/>
      <c r="G30" s="32"/>
      <c r="H30" s="32"/>
      <c r="I30" s="32"/>
      <c r="J30" s="33"/>
      <c r="K30" s="31" t="s">
        <v>43</v>
      </c>
      <c r="L30" s="32"/>
      <c r="M30" s="32"/>
      <c r="N30" s="32"/>
      <c r="O30" s="32"/>
      <c r="P30" s="32"/>
      <c r="Q30" s="32"/>
      <c r="R30" s="33"/>
    </row>
    <row r="31" spans="1:18" ht="20.100000000000001" customHeight="1" x14ac:dyDescent="0.3">
      <c r="A31" s="11"/>
      <c r="B31" t="s">
        <v>22</v>
      </c>
      <c r="C31" t="s">
        <v>33</v>
      </c>
      <c r="E31" s="34"/>
      <c r="F31" s="35"/>
      <c r="G31" s="35"/>
      <c r="H31" s="35"/>
      <c r="I31" s="35"/>
      <c r="J31" s="36"/>
      <c r="K31" s="34"/>
      <c r="L31" s="35"/>
      <c r="M31" s="35"/>
      <c r="N31" s="35"/>
      <c r="O31" s="35"/>
      <c r="P31" s="35"/>
      <c r="Q31" s="35"/>
      <c r="R31" s="36"/>
    </row>
    <row r="32" spans="1:18" ht="20.100000000000001" customHeight="1" x14ac:dyDescent="0.3">
      <c r="A32" s="11"/>
      <c r="B32" t="s">
        <v>36</v>
      </c>
      <c r="C32" t="s">
        <v>31</v>
      </c>
      <c r="E32" s="34"/>
      <c r="F32" s="35"/>
      <c r="G32" s="35"/>
      <c r="H32" s="35"/>
      <c r="I32" s="35"/>
      <c r="J32" s="36"/>
      <c r="K32" s="34"/>
      <c r="L32" s="35"/>
      <c r="M32" s="35"/>
      <c r="N32" s="35"/>
      <c r="O32" s="35"/>
      <c r="P32" s="35"/>
      <c r="Q32" s="35"/>
      <c r="R32" s="36"/>
    </row>
    <row r="33" spans="1:18" ht="20.100000000000001" customHeight="1" x14ac:dyDescent="0.3">
      <c r="A33" s="11"/>
      <c r="B33" t="s">
        <v>35</v>
      </c>
      <c r="C33" t="s">
        <v>34</v>
      </c>
      <c r="E33" s="34"/>
      <c r="F33" s="35"/>
      <c r="G33" s="35"/>
      <c r="H33" s="35"/>
      <c r="I33" s="35"/>
      <c r="J33" s="36"/>
      <c r="K33" s="34"/>
      <c r="L33" s="35"/>
      <c r="M33" s="35"/>
      <c r="N33" s="35"/>
      <c r="O33" s="35"/>
      <c r="P33" s="35"/>
      <c r="Q33" s="35"/>
      <c r="R33" s="36"/>
    </row>
    <row r="34" spans="1:18" ht="20.100000000000001" customHeight="1" x14ac:dyDescent="0.3">
      <c r="A34" s="11"/>
      <c r="B34" t="s">
        <v>25</v>
      </c>
      <c r="C34" t="s">
        <v>32</v>
      </c>
      <c r="E34" s="34"/>
      <c r="F34" s="35"/>
      <c r="G34" s="35"/>
      <c r="H34" s="35"/>
      <c r="I34" s="35"/>
      <c r="J34" s="36"/>
      <c r="K34" s="34"/>
      <c r="L34" s="35"/>
      <c r="M34" s="35"/>
      <c r="N34" s="35"/>
      <c r="O34" s="35"/>
      <c r="P34" s="35"/>
      <c r="Q34" s="35"/>
      <c r="R34" s="36"/>
    </row>
    <row r="35" spans="1:18" ht="20.100000000000001" customHeight="1" x14ac:dyDescent="0.3">
      <c r="A35" s="21"/>
      <c r="B35" s="9"/>
      <c r="C35" s="9"/>
      <c r="D35" s="6"/>
      <c r="E35" s="22"/>
      <c r="F35" s="6"/>
      <c r="G35" s="6"/>
      <c r="H35" s="23"/>
      <c r="I35" s="25" t="b">
        <v>1</v>
      </c>
      <c r="J35" s="24" t="s">
        <v>39</v>
      </c>
      <c r="K35" s="29"/>
      <c r="L35" s="28"/>
      <c r="M35" s="28"/>
      <c r="N35" s="28"/>
      <c r="O35" s="28"/>
      <c r="P35" s="28"/>
      <c r="Q35" s="28"/>
      <c r="R35" s="30"/>
    </row>
    <row r="36" spans="1:18" ht="20.100000000000001" customHeight="1" x14ac:dyDescent="0.3">
      <c r="A36" s="56" t="s">
        <v>46</v>
      </c>
      <c r="B36" s="57"/>
      <c r="C36" s="57"/>
      <c r="D36" s="57"/>
      <c r="E36" s="57"/>
      <c r="F36" s="57"/>
      <c r="G36" s="57"/>
      <c r="H36" s="57"/>
      <c r="I36" s="57"/>
      <c r="J36" s="58"/>
    </row>
    <row r="37" spans="1:18" ht="33" customHeight="1" x14ac:dyDescent="0.3">
      <c r="A37" s="59"/>
      <c r="B37" s="60"/>
      <c r="C37" s="60"/>
      <c r="D37" s="60"/>
      <c r="E37" s="60"/>
      <c r="F37" s="60"/>
      <c r="G37" s="60"/>
      <c r="H37" s="60"/>
      <c r="I37" s="60"/>
      <c r="J37" s="61"/>
    </row>
    <row r="38" spans="1:18" ht="20.100000000000001" customHeight="1" x14ac:dyDescent="0.3">
      <c r="A38" s="26" t="s">
        <v>30</v>
      </c>
    </row>
    <row r="39" spans="1:18" ht="20.100000000000001" customHeight="1" x14ac:dyDescent="0.3"/>
    <row r="40" spans="1:18" ht="20.100000000000001" customHeight="1" x14ac:dyDescent="0.3"/>
    <row r="41" spans="1:18" ht="20.100000000000001" customHeight="1" x14ac:dyDescent="0.3"/>
    <row r="42" spans="1:18" ht="20.100000000000001" customHeight="1" x14ac:dyDescent="0.3"/>
    <row r="43" spans="1:18" ht="20.100000000000001" customHeight="1" x14ac:dyDescent="0.3"/>
    <row r="44" spans="1:18" ht="20.100000000000001" customHeight="1" x14ac:dyDescent="0.3"/>
    <row r="45" spans="1:18" ht="20.100000000000001" customHeight="1" x14ac:dyDescent="0.3"/>
    <row r="46" spans="1:18" ht="20.100000000000001" customHeight="1" x14ac:dyDescent="0.3"/>
    <row r="47" spans="1:18" ht="20.100000000000001" customHeight="1" x14ac:dyDescent="0.3"/>
    <row r="48" spans="1:18" ht="20.100000000000001" customHeight="1" x14ac:dyDescent="0.3"/>
  </sheetData>
  <sheetProtection algorithmName="SHA-512" hashValue="9MxwoLkqHJKIreu4hde4W11bsbwp/Cb4wCrKZi1Uf3SpSxRiN9VySgP/fCp2SC77QlhuAN49HNhVz4IFSttRVg==" saltValue="chMQ7RVLaJVkFGzZd+yQZQ==" spinCount="100000" sheet="1" objects="1" scenarios="1"/>
  <mergeCells count="26">
    <mergeCell ref="A36:J37"/>
    <mergeCell ref="A3:B3"/>
    <mergeCell ref="A4:B4"/>
    <mergeCell ref="A2:J2"/>
    <mergeCell ref="A1:J1"/>
    <mergeCell ref="C3:E3"/>
    <mergeCell ref="C4:E4"/>
    <mergeCell ref="G3:J3"/>
    <mergeCell ref="G4:J4"/>
    <mergeCell ref="K5:R5"/>
    <mergeCell ref="A6:A7"/>
    <mergeCell ref="B6:B7"/>
    <mergeCell ref="C6:C7"/>
    <mergeCell ref="D6:D7"/>
    <mergeCell ref="E6:E7"/>
    <mergeCell ref="F6:F7"/>
    <mergeCell ref="J6:J7"/>
    <mergeCell ref="O6:R6"/>
    <mergeCell ref="A5:J5"/>
    <mergeCell ref="K30:R34"/>
    <mergeCell ref="K6:N6"/>
    <mergeCell ref="G6:I6"/>
    <mergeCell ref="J28:J29"/>
    <mergeCell ref="E30:J34"/>
    <mergeCell ref="M28:R29"/>
    <mergeCell ref="K28:L29"/>
  </mergeCells>
  <hyperlinks>
    <hyperlink ref="M28" r:id="rId1" display="Registration Application Download" xr:uid="{3328B794-AAD4-436B-8C8E-1E1679493040}"/>
  </hyperlinks>
  <printOptions horizontalCentered="1" verticalCentered="1"/>
  <pageMargins left="0.19685039370078741" right="0.19685039370078741" top="0.19685039370078741" bottom="0.19685039370078741" header="0.19685039370078741" footer="0.19685039370078741"/>
  <pageSetup paperSize="9" scale="67" orientation="landscape"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Application Form </vt:lpstr>
      <vt:lpstr>'Application Form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Eakarach Loongban</dc:creator>
  <cp:lastModifiedBy>Eakarach Loongban</cp:lastModifiedBy>
  <cp:lastPrinted>2026-03-17T03:16:20Z</cp:lastPrinted>
  <dcterms:created xsi:type="dcterms:W3CDTF">2026-03-16T09:18:50Z</dcterms:created>
  <dcterms:modified xsi:type="dcterms:W3CDTF">2026-03-17T10:07:28Z</dcterms:modified>
</cp:coreProperties>
</file>